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155" windowHeight="952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23" i="1"/>
  <c r="E18"/>
  <c r="E14"/>
  <c r="E8"/>
  <c r="E28" s="1"/>
  <c r="E2"/>
</calcChain>
</file>

<file path=xl/sharedStrings.xml><?xml version="1.0" encoding="utf-8"?>
<sst xmlns="http://schemas.openxmlformats.org/spreadsheetml/2006/main" count="43" uniqueCount="39">
  <si>
    <t>LOTTI</t>
  </si>
  <si>
    <t xml:space="preserve">DENOMINAZIONE COMMERCIALE </t>
  </si>
  <si>
    <t>REF Produttore</t>
  </si>
  <si>
    <t>REF Distributore</t>
  </si>
  <si>
    <t>CND</t>
  </si>
  <si>
    <t>RND</t>
  </si>
  <si>
    <t>nominativo Produttore</t>
  </si>
  <si>
    <t>nominativo Fornitore</t>
  </si>
  <si>
    <t>NUMERO DI  pezzi  A CONFEZIONE</t>
  </si>
  <si>
    <t>PREZZO UNITARIO OFFERTO</t>
  </si>
  <si>
    <t>PREZZO A CONFEZIONE</t>
  </si>
  <si>
    <t>Lunghezze e Diametri :</t>
  </si>
  <si>
    <t xml:space="preserve">50 cm X 6 mm               </t>
  </si>
  <si>
    <t xml:space="preserve">50 cm x 7 mm </t>
  </si>
  <si>
    <t>50 cm x 8 mm</t>
  </si>
  <si>
    <t>Lunghezze e diametri:</t>
  </si>
  <si>
    <t>30 cm x 12 mm</t>
  </si>
  <si>
    <t>30 cm x 16 mm</t>
  </si>
  <si>
    <t>30 cm x 20 mm</t>
  </si>
  <si>
    <t>50 cm X 6 mm, sezione rinforzata 8 mm x 5 cm</t>
  </si>
  <si>
    <t>LOTTO 4 : PATCH in ptfe con polimero termoelastico a doppio strato per ricostruzione di grossi vasi e arterie periferiche</t>
  </si>
  <si>
    <t>Misure:</t>
  </si>
  <si>
    <t xml:space="preserve">Spessore 0.5 mm larghezza 0.8 cm x lunghezza 7.5 cm      </t>
  </si>
  <si>
    <t>Spessore 0.5 mm larghezza 1 cm x lunghezza 9 cm</t>
  </si>
  <si>
    <t xml:space="preserve">LOTTO 5 : Filo in PTFE </t>
  </si>
  <si>
    <t xml:space="preserve">Misure : </t>
  </si>
  <si>
    <t xml:space="preserve">filo 5/0, ago punta conica 3/8 di cerchio di 13 mm, lunghezza filo 90-95 cm  </t>
  </si>
  <si>
    <t>filo 6/0, ago punta conica 3/8 di cerchio di 9 mm, lunghezza filo 90-95  cm</t>
  </si>
  <si>
    <t>filo 4/0, ago punta conica 3/8 di cerchio di 17 mm, lunghezza filo 90-95  cm</t>
  </si>
  <si>
    <t>unità di misura</t>
  </si>
  <si>
    <t>quantità annua</t>
  </si>
  <si>
    <t>prezzo unitario a base d'asta</t>
  </si>
  <si>
    <t>VALORE ANNUALE</t>
  </si>
  <si>
    <t>pezzo</t>
  </si>
  <si>
    <t>filo</t>
  </si>
  <si>
    <t>PREZZO  COMPLESSIVO  (col. M * col  C)</t>
  </si>
  <si>
    <t>LOTTO 1: protesi vascolare per chirurgia periferica in ptfe “estensibile longitudinalmente” a parete sottile, con anelli di rinforzo removibili, con legame covalente di eparina sulla superficie interna.</t>
  </si>
  <si>
    <t>LOTTO 2: Protesi vascolare retta in ptfe “estensibile longitudinalmente” a parete standard, con rinforzo ad anelli fissi.</t>
  </si>
  <si>
    <t xml:space="preserve">LOTTO 3: Protesi vascolare retta in ptfe ibrida, estensibile longitudinalmente, parete standard, con legame covalente di eparina sulla superficie interna, con estremità compressa e rinforzata in nitinolo. 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</si>
</sst>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3" workbookViewId="0">
      <selection activeCell="E2" sqref="E2:E26"/>
    </sheetView>
  </sheetViews>
  <sheetFormatPr defaultRowHeight="15"/>
  <cols>
    <col min="1" max="1" width="68" style="4" customWidth="1"/>
    <col min="2" max="2" width="15.140625" style="1" customWidth="1"/>
    <col min="3" max="3" width="11.42578125" customWidth="1"/>
    <col min="4" max="4" width="12.5703125" customWidth="1"/>
    <col min="5" max="5" width="15.7109375" customWidth="1"/>
    <col min="6" max="6" width="23.28515625" customWidth="1"/>
    <col min="7" max="7" width="24.28515625" customWidth="1"/>
    <col min="13" max="14" width="13.5703125" customWidth="1"/>
  </cols>
  <sheetData>
    <row r="1" spans="1:16" ht="83.25" customHeight="1">
      <c r="A1" s="5" t="s">
        <v>0</v>
      </c>
      <c r="B1" s="6" t="s">
        <v>29</v>
      </c>
      <c r="C1" s="6" t="s">
        <v>30</v>
      </c>
      <c r="D1" s="12" t="s">
        <v>31</v>
      </c>
      <c r="E1" s="6" t="s">
        <v>32</v>
      </c>
      <c r="F1" s="6" t="s">
        <v>1</v>
      </c>
      <c r="G1" s="6" t="s">
        <v>2</v>
      </c>
      <c r="H1" s="6" t="s">
        <v>3</v>
      </c>
      <c r="I1" s="6" t="s">
        <v>4</v>
      </c>
      <c r="J1" s="6" t="s">
        <v>5</v>
      </c>
      <c r="K1" s="6" t="s">
        <v>6</v>
      </c>
      <c r="L1" s="6" t="s">
        <v>7</v>
      </c>
      <c r="M1" s="6" t="s">
        <v>9</v>
      </c>
      <c r="N1" s="6" t="s">
        <v>35</v>
      </c>
      <c r="O1" s="6" t="s">
        <v>8</v>
      </c>
      <c r="P1" s="6" t="s">
        <v>10</v>
      </c>
    </row>
    <row r="2" spans="1:16" ht="60.75" customHeight="1">
      <c r="A2" s="15" t="s">
        <v>36</v>
      </c>
      <c r="B2" s="7" t="s">
        <v>33</v>
      </c>
      <c r="C2" s="2">
        <v>15</v>
      </c>
      <c r="D2" s="10">
        <v>1800</v>
      </c>
      <c r="E2" s="11">
        <f>C2*D2</f>
        <v>27000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2.5" customHeight="1">
      <c r="A3" s="7" t="s">
        <v>11</v>
      </c>
      <c r="B3" s="7"/>
      <c r="C3" s="2"/>
      <c r="D3" s="10"/>
      <c r="E3" s="11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5.75" customHeight="1">
      <c r="A4" s="7" t="s">
        <v>12</v>
      </c>
      <c r="B4" s="7"/>
      <c r="C4" s="2">
        <v>5</v>
      </c>
      <c r="D4" s="10"/>
      <c r="E4" s="11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.75" customHeight="1">
      <c r="A5" s="7" t="s">
        <v>13</v>
      </c>
      <c r="B5" s="7"/>
      <c r="C5" s="2">
        <v>5</v>
      </c>
      <c r="D5" s="10"/>
      <c r="E5" s="11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5.75" customHeight="1">
      <c r="A6" s="7" t="s">
        <v>14</v>
      </c>
      <c r="B6" s="7"/>
      <c r="C6" s="2">
        <v>5</v>
      </c>
      <c r="D6" s="10"/>
      <c r="E6" s="11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5.75" customHeight="1">
      <c r="A7" s="8"/>
      <c r="B7" s="8"/>
      <c r="C7" s="2"/>
      <c r="D7" s="10"/>
      <c r="E7" s="11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35.25" customHeight="1">
      <c r="A8" s="15" t="s">
        <v>37</v>
      </c>
      <c r="B8" s="7" t="s">
        <v>33</v>
      </c>
      <c r="C8" s="2">
        <v>3</v>
      </c>
      <c r="D8" s="10">
        <v>2500</v>
      </c>
      <c r="E8" s="11">
        <f t="shared" ref="E8:E23" si="0">C8*D8</f>
        <v>7500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5.75" customHeight="1">
      <c r="A9" s="7" t="s">
        <v>15</v>
      </c>
      <c r="B9" s="7"/>
      <c r="C9" s="2"/>
      <c r="D9" s="10"/>
      <c r="E9" s="11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5.75" customHeight="1">
      <c r="A10" s="7" t="s">
        <v>16</v>
      </c>
      <c r="B10" s="7"/>
      <c r="C10" s="2">
        <v>1</v>
      </c>
      <c r="D10" s="10"/>
      <c r="E10" s="1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5.75" customHeight="1">
      <c r="A11" s="7" t="s">
        <v>17</v>
      </c>
      <c r="B11" s="7"/>
      <c r="C11" s="2">
        <v>1</v>
      </c>
      <c r="D11" s="10"/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>
      <c r="A12" s="7" t="s">
        <v>18</v>
      </c>
      <c r="B12" s="7"/>
      <c r="C12" s="2">
        <v>1</v>
      </c>
      <c r="D12" s="10"/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>
      <c r="A13" s="9"/>
      <c r="B13" s="9"/>
      <c r="C13" s="2"/>
      <c r="D13" s="10"/>
      <c r="E13" s="1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60" customHeight="1">
      <c r="A14" s="15" t="s">
        <v>38</v>
      </c>
      <c r="B14" s="7" t="s">
        <v>33</v>
      </c>
      <c r="C14" s="2">
        <v>3</v>
      </c>
      <c r="D14" s="10">
        <v>2800</v>
      </c>
      <c r="E14" s="11">
        <f t="shared" si="0"/>
        <v>8400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>
      <c r="A15" s="7" t="s">
        <v>11</v>
      </c>
      <c r="B15" s="7"/>
      <c r="C15" s="2"/>
      <c r="D15" s="10"/>
      <c r="E15" s="1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9.5" customHeight="1">
      <c r="A16" s="7" t="s">
        <v>19</v>
      </c>
      <c r="B16" s="7"/>
      <c r="C16" s="2">
        <v>3</v>
      </c>
      <c r="D16" s="10"/>
      <c r="E16" s="1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>
      <c r="A17" s="7"/>
      <c r="B17" s="7"/>
      <c r="C17" s="2"/>
      <c r="D17" s="10"/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5.5">
      <c r="A18" s="15" t="s">
        <v>20</v>
      </c>
      <c r="B18" s="7" t="s">
        <v>33</v>
      </c>
      <c r="C18" s="2">
        <v>30</v>
      </c>
      <c r="D18" s="10">
        <v>290</v>
      </c>
      <c r="E18" s="11">
        <f t="shared" si="0"/>
        <v>8700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45" customHeight="1">
      <c r="A19" s="7" t="s">
        <v>21</v>
      </c>
      <c r="B19" s="7"/>
      <c r="C19" s="2"/>
      <c r="D19" s="10"/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7" t="s">
        <v>22</v>
      </c>
      <c r="B20" s="7"/>
      <c r="C20" s="2">
        <v>15</v>
      </c>
      <c r="D20" s="10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4.75" customHeight="1">
      <c r="A21" s="7" t="s">
        <v>23</v>
      </c>
      <c r="B21" s="7"/>
      <c r="C21" s="2">
        <v>15</v>
      </c>
      <c r="D21" s="10"/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7"/>
      <c r="B22" s="7"/>
      <c r="C22" s="2"/>
      <c r="D22" s="10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15" t="s">
        <v>24</v>
      </c>
      <c r="B23" s="7" t="s">
        <v>34</v>
      </c>
      <c r="C23" s="2">
        <v>120</v>
      </c>
      <c r="D23" s="10">
        <v>24</v>
      </c>
      <c r="E23" s="11">
        <f t="shared" si="0"/>
        <v>2880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45" customHeight="1">
      <c r="A24" s="7" t="s">
        <v>25</v>
      </c>
      <c r="B24" s="7"/>
      <c r="C24" s="2"/>
      <c r="D24" s="10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5.5">
      <c r="A25" s="7" t="s">
        <v>26</v>
      </c>
      <c r="B25" s="7"/>
      <c r="C25" s="2">
        <v>40</v>
      </c>
      <c r="D25" s="10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5.5">
      <c r="A26" s="7" t="s">
        <v>27</v>
      </c>
      <c r="B26" s="7"/>
      <c r="C26" s="2">
        <v>40</v>
      </c>
      <c r="D26" s="10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5.5">
      <c r="A27" s="7" t="s">
        <v>28</v>
      </c>
      <c r="B27" s="7"/>
      <c r="C27" s="2">
        <v>40</v>
      </c>
      <c r="D27" s="10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13"/>
      <c r="B28" s="7"/>
      <c r="C28" s="2"/>
      <c r="D28" s="10"/>
      <c r="E28" s="14">
        <f>SUM(E2:E27)</f>
        <v>54480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tiziana.petrella</dc:creator>
  <cp:lastModifiedBy>tiziana.petrella</cp:lastModifiedBy>
  <dcterms:created xsi:type="dcterms:W3CDTF">2016-06-16T06:21:11Z</dcterms:created>
  <dcterms:modified xsi:type="dcterms:W3CDTF">2016-09-07T07:46:52Z</dcterms:modified>
</cp:coreProperties>
</file>